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8" i="1" l="1"/>
  <c r="N47" i="1"/>
  <c r="N46" i="1"/>
  <c r="N45" i="1"/>
  <c r="N24" i="1"/>
  <c r="N23" i="1"/>
  <c r="N22" i="1"/>
  <c r="N21" i="1"/>
  <c r="K48" i="1"/>
  <c r="I48" i="1"/>
  <c r="K47" i="1"/>
  <c r="I47" i="1"/>
  <c r="I49" i="1" s="1"/>
  <c r="K46" i="1"/>
  <c r="I46" i="1"/>
  <c r="K45" i="1"/>
  <c r="I45" i="1"/>
  <c r="K40" i="1"/>
  <c r="I40" i="1"/>
  <c r="K39" i="1"/>
  <c r="K41" i="1" s="1"/>
  <c r="I39" i="1"/>
  <c r="I41" i="1" s="1"/>
  <c r="K38" i="1"/>
  <c r="I38" i="1"/>
  <c r="K37" i="1"/>
  <c r="I37" i="1"/>
  <c r="K32" i="1"/>
  <c r="I32" i="1"/>
  <c r="K31" i="1"/>
  <c r="K33" i="1" s="1"/>
  <c r="I31" i="1"/>
  <c r="I33" i="1" s="1"/>
  <c r="K30" i="1"/>
  <c r="I30" i="1"/>
  <c r="K29" i="1"/>
  <c r="I29" i="1"/>
  <c r="K24" i="1"/>
  <c r="I24" i="1"/>
  <c r="K23" i="1"/>
  <c r="K25" i="1" s="1"/>
  <c r="I23" i="1"/>
  <c r="K22" i="1"/>
  <c r="I22" i="1"/>
  <c r="K21" i="1"/>
  <c r="I21" i="1"/>
  <c r="K17" i="1"/>
  <c r="I17" i="1"/>
  <c r="K9" i="1"/>
  <c r="I9" i="1"/>
  <c r="E8" i="1"/>
  <c r="E7" i="1"/>
  <c r="E6" i="1"/>
  <c r="E5" i="1"/>
  <c r="K16" i="1"/>
  <c r="K15" i="1"/>
  <c r="K14" i="1"/>
  <c r="K13" i="1"/>
  <c r="I16" i="1"/>
  <c r="I15" i="1"/>
  <c r="I14" i="1"/>
  <c r="I13" i="1"/>
  <c r="K8" i="1"/>
  <c r="K7" i="1"/>
  <c r="K6" i="1"/>
  <c r="K5" i="1"/>
  <c r="I8" i="1"/>
  <c r="I7" i="1"/>
  <c r="I6" i="1"/>
  <c r="I5" i="1"/>
  <c r="N49" i="1" l="1"/>
  <c r="N25" i="1"/>
  <c r="K49" i="1"/>
  <c r="I25" i="1"/>
  <c r="E49" i="1"/>
  <c r="C49" i="1"/>
  <c r="E41" i="1"/>
  <c r="C41" i="1"/>
  <c r="E33" i="1"/>
  <c r="C33" i="1"/>
  <c r="E25" i="1"/>
  <c r="C25" i="1"/>
  <c r="E17" i="1"/>
  <c r="C17" i="1"/>
  <c r="C9" i="1"/>
  <c r="C21" i="1"/>
  <c r="E21" i="1"/>
  <c r="C29" i="1"/>
  <c r="E29" i="1"/>
  <c r="C37" i="1"/>
  <c r="E37" i="1"/>
  <c r="C45" i="1"/>
  <c r="E45" i="1"/>
  <c r="E48" i="1"/>
  <c r="E47" i="1"/>
  <c r="E46" i="1"/>
  <c r="C48" i="1"/>
  <c r="C47" i="1"/>
  <c r="C46" i="1"/>
  <c r="E40" i="1"/>
  <c r="E39" i="1"/>
  <c r="E38" i="1"/>
  <c r="C40" i="1"/>
  <c r="C39" i="1"/>
  <c r="C38" i="1"/>
  <c r="E32" i="1"/>
  <c r="E31" i="1"/>
  <c r="E30" i="1"/>
  <c r="C32" i="1"/>
  <c r="C31" i="1"/>
  <c r="C30" i="1"/>
  <c r="E24" i="1"/>
  <c r="E23" i="1"/>
  <c r="E22" i="1"/>
  <c r="C24" i="1"/>
  <c r="C23" i="1"/>
  <c r="C22" i="1"/>
  <c r="E16" i="1"/>
  <c r="E15" i="1"/>
  <c r="E14" i="1"/>
  <c r="E13" i="1"/>
  <c r="C16" i="1"/>
  <c r="C15" i="1"/>
  <c r="C14" i="1"/>
  <c r="C13" i="1"/>
  <c r="E9" i="1"/>
  <c r="C8" i="1"/>
  <c r="C7" i="1"/>
  <c r="C6" i="1"/>
  <c r="C5" i="1"/>
</calcChain>
</file>

<file path=xl/comments1.xml><?xml version="1.0" encoding="utf-8"?>
<comments xmlns="http://schemas.openxmlformats.org/spreadsheetml/2006/main">
  <authors>
    <author>Jude Chauvette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Jude Chauvette: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Jude Chauvette: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Jude Chauvette: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Jude Chauvette: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Jude Chauvette: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Jude Chauvette: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<sst xmlns="http://schemas.openxmlformats.org/spreadsheetml/2006/main" count="101" uniqueCount="16">
  <si>
    <t xml:space="preserve">Statewide Assessment System   2017-2018 </t>
  </si>
  <si>
    <t>Grade 3</t>
  </si>
  <si>
    <t>ELA</t>
  </si>
  <si>
    <t>Math</t>
  </si>
  <si>
    <t>%</t>
  </si>
  <si>
    <t>Grade 8</t>
  </si>
  <si>
    <t>Grade 7</t>
  </si>
  <si>
    <t>Grade 6</t>
  </si>
  <si>
    <t>Grade 5</t>
  </si>
  <si>
    <t>Grade 4</t>
  </si>
  <si>
    <t>Proficient:</t>
  </si>
  <si>
    <t>Revised Percentages</t>
  </si>
  <si>
    <t>Science</t>
  </si>
  <si>
    <t>NH:</t>
  </si>
  <si>
    <t>School:</t>
  </si>
  <si>
    <t>Original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</si>
</sst>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1" fillId="0" borderId="2" xfId="0" applyFont="1" applyFill="1" applyBorder="1" applyAlignment="1">
      <alignment horizontal="center"/>
    </xf>
    <xf numFmtId="0" fontId="5" fillId="0" borderId="0" xfId="0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64" fontId="6" fillId="2" borderId="0" xfId="0" applyNumberFormat="1" applyFont="1" applyFill="1" applyBorder="1"/>
    <xf numFmtId="164" fontId="6" fillId="3" borderId="0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selection activeCell="P30" sqref="P30"/>
    </sheetView>
  </sheetViews>
  <sheetFormatPr defaultRowHeight="15" x14ac:dyDescent="0.25"/>
  <sheetData>
    <row r="1" spans="1:12" ht="23.25" x14ac:dyDescent="0.35">
      <c r="A1" s="18" t="s">
        <v>0</v>
      </c>
      <c r="B1" s="18"/>
      <c r="C1" s="18"/>
      <c r="D1" s="18"/>
      <c r="E1" s="18"/>
      <c r="F1" s="18"/>
      <c r="G1" s="18"/>
    </row>
    <row r="2" spans="1:12" ht="23.25" x14ac:dyDescent="0.35">
      <c r="A2" s="18" t="s">
        <v>15</v>
      </c>
      <c r="B2" s="18"/>
      <c r="C2" s="18"/>
      <c r="D2" s="18"/>
      <c r="E2" s="18"/>
      <c r="F2" s="1"/>
      <c r="G2" s="18" t="s">
        <v>11</v>
      </c>
      <c r="H2" s="18"/>
      <c r="I2" s="18"/>
      <c r="J2" s="18"/>
      <c r="K2" s="18"/>
    </row>
    <row r="4" spans="1:12" x14ac:dyDescent="0.25">
      <c r="A4" s="2" t="s">
        <v>1</v>
      </c>
      <c r="B4" s="2" t="s">
        <v>2</v>
      </c>
      <c r="C4" s="2" t="s">
        <v>4</v>
      </c>
      <c r="D4" s="2" t="s">
        <v>3</v>
      </c>
      <c r="E4" s="2" t="s">
        <v>4</v>
      </c>
      <c r="F4" s="10">
        <v>51</v>
      </c>
      <c r="G4" s="2" t="s">
        <v>1</v>
      </c>
      <c r="H4" s="2" t="s">
        <v>2</v>
      </c>
      <c r="I4" s="2" t="s">
        <v>4</v>
      </c>
      <c r="J4" s="2" t="s">
        <v>3</v>
      </c>
      <c r="K4" s="2" t="s">
        <v>4</v>
      </c>
      <c r="L4">
        <v>50</v>
      </c>
    </row>
    <row r="5" spans="1:12" x14ac:dyDescent="0.25">
      <c r="A5" s="2">
        <v>1</v>
      </c>
      <c r="B5" s="3">
        <v>7</v>
      </c>
      <c r="C5" s="4">
        <f>B5/F4</f>
        <v>0.13725490196078433</v>
      </c>
      <c r="D5" s="3">
        <v>5</v>
      </c>
      <c r="E5" s="4">
        <f>D5/L4</f>
        <v>0.1</v>
      </c>
      <c r="G5" s="2">
        <v>1</v>
      </c>
      <c r="H5" s="3">
        <v>12</v>
      </c>
      <c r="I5" s="4">
        <f>H5/F4</f>
        <v>0.23529411764705882</v>
      </c>
      <c r="J5" s="3">
        <v>8</v>
      </c>
      <c r="K5" s="4">
        <f>J5/L4</f>
        <v>0.16</v>
      </c>
    </row>
    <row r="6" spans="1:12" x14ac:dyDescent="0.25">
      <c r="A6" s="2">
        <v>2</v>
      </c>
      <c r="B6" s="3">
        <v>15</v>
      </c>
      <c r="C6" s="4">
        <f>B6/F4</f>
        <v>0.29411764705882354</v>
      </c>
      <c r="D6" s="3">
        <v>7</v>
      </c>
      <c r="E6" s="4">
        <f>D6/L4</f>
        <v>0.14000000000000001</v>
      </c>
      <c r="G6" s="2">
        <v>2</v>
      </c>
      <c r="H6" s="3">
        <v>10</v>
      </c>
      <c r="I6" s="4">
        <f>H6/F4</f>
        <v>0.19607843137254902</v>
      </c>
      <c r="J6" s="3">
        <v>8</v>
      </c>
      <c r="K6" s="4">
        <f>J6/L4</f>
        <v>0.16</v>
      </c>
    </row>
    <row r="7" spans="1:12" x14ac:dyDescent="0.25">
      <c r="A7" s="2">
        <v>3</v>
      </c>
      <c r="B7" s="3">
        <v>15</v>
      </c>
      <c r="C7" s="4">
        <f>B7/F4</f>
        <v>0.29411764705882354</v>
      </c>
      <c r="D7" s="3">
        <v>16</v>
      </c>
      <c r="E7" s="4">
        <f>D7/L4</f>
        <v>0.32</v>
      </c>
      <c r="G7" s="2">
        <v>3</v>
      </c>
      <c r="H7" s="3">
        <v>16</v>
      </c>
      <c r="I7" s="4">
        <f>H7/F4</f>
        <v>0.31372549019607843</v>
      </c>
      <c r="J7" s="3">
        <v>14</v>
      </c>
      <c r="K7" s="4">
        <f>J7/L4</f>
        <v>0.28000000000000003</v>
      </c>
    </row>
    <row r="8" spans="1:12" x14ac:dyDescent="0.25">
      <c r="A8" s="2">
        <v>4</v>
      </c>
      <c r="B8" s="3">
        <v>14</v>
      </c>
      <c r="C8" s="4">
        <f>B8/F4</f>
        <v>0.27450980392156865</v>
      </c>
      <c r="D8" s="3">
        <v>22</v>
      </c>
      <c r="E8" s="4">
        <f>D8/L4</f>
        <v>0.44</v>
      </c>
      <c r="G8" s="2">
        <v>4</v>
      </c>
      <c r="H8" s="3">
        <v>13</v>
      </c>
      <c r="I8" s="4">
        <f>H8/F4</f>
        <v>0.25490196078431371</v>
      </c>
      <c r="J8" s="3">
        <v>20</v>
      </c>
      <c r="K8" s="4">
        <f>J8/L4</f>
        <v>0.4</v>
      </c>
    </row>
    <row r="9" spans="1:12" ht="21" x14ac:dyDescent="0.35">
      <c r="A9" s="7"/>
      <c r="B9" s="11" t="s">
        <v>10</v>
      </c>
      <c r="C9" s="12">
        <f>C7+C8</f>
        <v>0.56862745098039214</v>
      </c>
      <c r="D9" s="13"/>
      <c r="E9" s="12">
        <f>E7+E8</f>
        <v>0.76</v>
      </c>
      <c r="H9" s="14" t="s">
        <v>14</v>
      </c>
      <c r="I9" s="16">
        <f>I7+I8</f>
        <v>0.56862745098039214</v>
      </c>
      <c r="J9" s="14" t="s">
        <v>14</v>
      </c>
      <c r="K9" s="16">
        <f>K7+K8</f>
        <v>0.68</v>
      </c>
    </row>
    <row r="10" spans="1:12" ht="21" x14ac:dyDescent="0.35">
      <c r="A10" s="7"/>
      <c r="B10" s="8"/>
      <c r="C10" s="9"/>
      <c r="D10" s="8"/>
      <c r="E10" s="9"/>
      <c r="H10" s="15" t="s">
        <v>13</v>
      </c>
      <c r="I10" s="16">
        <v>0.54</v>
      </c>
      <c r="J10" s="15" t="s">
        <v>13</v>
      </c>
      <c r="K10" s="16">
        <v>0.55000000000000004</v>
      </c>
    </row>
    <row r="11" spans="1:12" x14ac:dyDescent="0.25">
      <c r="C11" s="5"/>
      <c r="E11" s="5"/>
    </row>
    <row r="12" spans="1:12" x14ac:dyDescent="0.25">
      <c r="A12" s="2" t="s">
        <v>9</v>
      </c>
      <c r="B12" s="2" t="s">
        <v>2</v>
      </c>
      <c r="C12" s="6" t="s">
        <v>4</v>
      </c>
      <c r="D12" s="2" t="s">
        <v>3</v>
      </c>
      <c r="E12" s="6" t="s">
        <v>4</v>
      </c>
      <c r="F12" s="10">
        <v>70</v>
      </c>
      <c r="G12" s="2" t="s">
        <v>9</v>
      </c>
      <c r="H12" s="2" t="s">
        <v>2</v>
      </c>
      <c r="I12" s="6" t="s">
        <v>4</v>
      </c>
      <c r="J12" s="2" t="s">
        <v>3</v>
      </c>
      <c r="K12" s="6" t="s">
        <v>4</v>
      </c>
      <c r="L12">
        <v>70</v>
      </c>
    </row>
    <row r="13" spans="1:12" x14ac:dyDescent="0.25">
      <c r="A13" s="2">
        <v>1</v>
      </c>
      <c r="B13" s="3">
        <v>17</v>
      </c>
      <c r="C13" s="4">
        <f>B13/F12</f>
        <v>0.24285714285714285</v>
      </c>
      <c r="D13" s="3">
        <v>8</v>
      </c>
      <c r="E13" s="4">
        <f>D13/F12</f>
        <v>0.11428571428571428</v>
      </c>
      <c r="G13" s="2">
        <v>1</v>
      </c>
      <c r="H13" s="3">
        <v>17</v>
      </c>
      <c r="I13" s="4">
        <f>H13/F12</f>
        <v>0.24285714285714285</v>
      </c>
      <c r="J13" s="3">
        <v>15</v>
      </c>
      <c r="K13" s="4">
        <f>J13/F12</f>
        <v>0.21428571428571427</v>
      </c>
    </row>
    <row r="14" spans="1:12" x14ac:dyDescent="0.25">
      <c r="A14" s="2">
        <v>2</v>
      </c>
      <c r="B14" s="3">
        <v>15</v>
      </c>
      <c r="C14" s="4">
        <f>B14/F12</f>
        <v>0.21428571428571427</v>
      </c>
      <c r="D14" s="3">
        <v>23</v>
      </c>
      <c r="E14" s="4">
        <f>D14/F12</f>
        <v>0.32857142857142857</v>
      </c>
      <c r="G14" s="2">
        <v>2</v>
      </c>
      <c r="H14" s="3">
        <v>10</v>
      </c>
      <c r="I14" s="4">
        <f>H14/F12</f>
        <v>0.14285714285714285</v>
      </c>
      <c r="J14" s="3">
        <v>20</v>
      </c>
      <c r="K14" s="4">
        <f>J14/F12</f>
        <v>0.2857142857142857</v>
      </c>
    </row>
    <row r="15" spans="1:12" x14ac:dyDescent="0.25">
      <c r="A15" s="2">
        <v>3</v>
      </c>
      <c r="B15" s="3">
        <v>22</v>
      </c>
      <c r="C15" s="4">
        <f>B15/F12</f>
        <v>0.31428571428571428</v>
      </c>
      <c r="D15" s="3">
        <v>18</v>
      </c>
      <c r="E15" s="4">
        <f>D15/F12</f>
        <v>0.25714285714285712</v>
      </c>
      <c r="G15" s="2">
        <v>3</v>
      </c>
      <c r="H15" s="3">
        <v>22</v>
      </c>
      <c r="I15" s="4">
        <f>H15/F12</f>
        <v>0.31428571428571428</v>
      </c>
      <c r="J15" s="3">
        <v>18</v>
      </c>
      <c r="K15" s="4">
        <f>J15/F12</f>
        <v>0.25714285714285712</v>
      </c>
    </row>
    <row r="16" spans="1:12" x14ac:dyDescent="0.25">
      <c r="A16" s="2">
        <v>4</v>
      </c>
      <c r="B16" s="3">
        <v>16</v>
      </c>
      <c r="C16" s="4">
        <f>B16/F12</f>
        <v>0.22857142857142856</v>
      </c>
      <c r="D16" s="3">
        <v>21</v>
      </c>
      <c r="E16" s="4">
        <f>D16/F12</f>
        <v>0.3</v>
      </c>
      <c r="G16" s="2">
        <v>4</v>
      </c>
      <c r="H16" s="3">
        <v>21</v>
      </c>
      <c r="I16" s="4">
        <f>H16/F12</f>
        <v>0.3</v>
      </c>
      <c r="J16" s="3">
        <v>17</v>
      </c>
      <c r="K16" s="4">
        <f>J16/F12</f>
        <v>0.24285714285714285</v>
      </c>
    </row>
    <row r="17" spans="1:14" ht="21" x14ac:dyDescent="0.35">
      <c r="A17" s="7"/>
      <c r="B17" s="11" t="s">
        <v>10</v>
      </c>
      <c r="C17" s="12">
        <f>C15+C16</f>
        <v>0.54285714285714282</v>
      </c>
      <c r="D17" s="13"/>
      <c r="E17" s="12">
        <f>E15+E16</f>
        <v>0.55714285714285716</v>
      </c>
      <c r="H17" s="14" t="s">
        <v>14</v>
      </c>
      <c r="I17" s="16">
        <f>I15+I16</f>
        <v>0.61428571428571432</v>
      </c>
      <c r="J17" s="14" t="s">
        <v>14</v>
      </c>
      <c r="K17" s="17">
        <f>K15+K16</f>
        <v>0.5</v>
      </c>
    </row>
    <row r="18" spans="1:14" ht="21" x14ac:dyDescent="0.35">
      <c r="A18" s="7"/>
      <c r="B18" s="8"/>
      <c r="C18" s="9"/>
      <c r="D18" s="8"/>
      <c r="E18" s="9"/>
      <c r="H18" s="15" t="s">
        <v>13</v>
      </c>
      <c r="I18" s="16">
        <v>0.55000000000000004</v>
      </c>
      <c r="J18" s="15" t="s">
        <v>13</v>
      </c>
      <c r="K18" s="17">
        <v>0.53</v>
      </c>
    </row>
    <row r="19" spans="1:14" x14ac:dyDescent="0.25">
      <c r="C19" s="5"/>
      <c r="E19" s="5"/>
    </row>
    <row r="20" spans="1:14" x14ac:dyDescent="0.25">
      <c r="A20" s="2" t="s">
        <v>8</v>
      </c>
      <c r="B20" s="2" t="s">
        <v>2</v>
      </c>
      <c r="C20" s="6" t="s">
        <v>4</v>
      </c>
      <c r="D20" s="2" t="s">
        <v>3</v>
      </c>
      <c r="E20" s="6" t="s">
        <v>4</v>
      </c>
      <c r="F20" s="10">
        <v>68</v>
      </c>
      <c r="G20" s="2" t="s">
        <v>8</v>
      </c>
      <c r="H20" s="2" t="s">
        <v>2</v>
      </c>
      <c r="I20" s="6" t="s">
        <v>4</v>
      </c>
      <c r="J20" s="2" t="s">
        <v>3</v>
      </c>
      <c r="K20" s="6" t="s">
        <v>4</v>
      </c>
      <c r="L20" s="10">
        <v>68</v>
      </c>
      <c r="M20" s="2" t="s">
        <v>12</v>
      </c>
      <c r="N20" s="6" t="s">
        <v>4</v>
      </c>
    </row>
    <row r="21" spans="1:14" x14ac:dyDescent="0.25">
      <c r="A21" s="2">
        <v>1</v>
      </c>
      <c r="B21" s="3">
        <v>16</v>
      </c>
      <c r="C21" s="4">
        <f>B21/F20</f>
        <v>0.23529411764705882</v>
      </c>
      <c r="D21" s="3">
        <v>10</v>
      </c>
      <c r="E21" s="4">
        <f>D21/F20</f>
        <v>0.14705882352941177</v>
      </c>
      <c r="G21" s="2">
        <v>1</v>
      </c>
      <c r="H21" s="3">
        <v>16</v>
      </c>
      <c r="I21" s="4">
        <f>H21/L20</f>
        <v>0.23529411764705882</v>
      </c>
      <c r="J21" s="3">
        <v>11</v>
      </c>
      <c r="K21" s="4">
        <f>J21/L20</f>
        <v>0.16176470588235295</v>
      </c>
      <c r="M21" s="3">
        <v>20</v>
      </c>
      <c r="N21" s="4">
        <f>M21/L20</f>
        <v>0.29411764705882354</v>
      </c>
    </row>
    <row r="22" spans="1:14" x14ac:dyDescent="0.25">
      <c r="A22" s="2">
        <v>2</v>
      </c>
      <c r="B22" s="3">
        <v>12</v>
      </c>
      <c r="C22" s="4">
        <f>B22/F20</f>
        <v>0.17647058823529413</v>
      </c>
      <c r="D22" s="3">
        <v>17</v>
      </c>
      <c r="E22" s="4">
        <f>D22/F20</f>
        <v>0.25</v>
      </c>
      <c r="G22" s="2">
        <v>2</v>
      </c>
      <c r="H22" s="3">
        <v>10</v>
      </c>
      <c r="I22" s="4">
        <f>H22/L20</f>
        <v>0.14705882352941177</v>
      </c>
      <c r="J22" s="3">
        <v>16</v>
      </c>
      <c r="K22" s="4">
        <f>J22/L20</f>
        <v>0.23529411764705882</v>
      </c>
      <c r="M22" s="3">
        <v>21</v>
      </c>
      <c r="N22" s="4">
        <f>M22/L20</f>
        <v>0.30882352941176472</v>
      </c>
    </row>
    <row r="23" spans="1:14" x14ac:dyDescent="0.25">
      <c r="A23" s="2">
        <v>3</v>
      </c>
      <c r="B23" s="3">
        <v>23</v>
      </c>
      <c r="C23" s="4">
        <f>B23/F20</f>
        <v>0.33823529411764708</v>
      </c>
      <c r="D23" s="3">
        <v>19</v>
      </c>
      <c r="E23" s="4">
        <f>D23/F20</f>
        <v>0.27941176470588236</v>
      </c>
      <c r="G23" s="2">
        <v>3</v>
      </c>
      <c r="H23" s="3">
        <v>22</v>
      </c>
      <c r="I23" s="4">
        <f>H23/L20</f>
        <v>0.3235294117647059</v>
      </c>
      <c r="J23" s="3">
        <v>19</v>
      </c>
      <c r="K23" s="4">
        <f>J23/L20</f>
        <v>0.27941176470588236</v>
      </c>
      <c r="M23" s="3">
        <v>14</v>
      </c>
      <c r="N23" s="4">
        <f>M23/L20</f>
        <v>0.20588235294117646</v>
      </c>
    </row>
    <row r="24" spans="1:14" x14ac:dyDescent="0.25">
      <c r="A24" s="2">
        <v>4</v>
      </c>
      <c r="B24" s="3">
        <v>17</v>
      </c>
      <c r="C24" s="4">
        <f>B24/F20</f>
        <v>0.25</v>
      </c>
      <c r="D24" s="3">
        <v>22</v>
      </c>
      <c r="E24" s="4">
        <f>D24/F20</f>
        <v>0.3235294117647059</v>
      </c>
      <c r="G24" s="2">
        <v>4</v>
      </c>
      <c r="H24" s="3">
        <v>20</v>
      </c>
      <c r="I24" s="4">
        <f>H24/L20</f>
        <v>0.29411764705882354</v>
      </c>
      <c r="J24" s="3">
        <v>22</v>
      </c>
      <c r="K24" s="4">
        <f>J24/L20</f>
        <v>0.3235294117647059</v>
      </c>
      <c r="M24" s="3">
        <v>13</v>
      </c>
      <c r="N24" s="4">
        <f>M24/L20</f>
        <v>0.19117647058823528</v>
      </c>
    </row>
    <row r="25" spans="1:14" ht="21" x14ac:dyDescent="0.35">
      <c r="A25" s="7"/>
      <c r="B25" s="11" t="s">
        <v>10</v>
      </c>
      <c r="C25" s="12">
        <f>C23+C24</f>
        <v>0.58823529411764708</v>
      </c>
      <c r="D25" s="13"/>
      <c r="E25" s="12">
        <f>E23+E24</f>
        <v>0.60294117647058831</v>
      </c>
      <c r="G25" s="7"/>
      <c r="H25" s="14" t="s">
        <v>14</v>
      </c>
      <c r="I25" s="16">
        <f>I23+I24</f>
        <v>0.61764705882352944</v>
      </c>
      <c r="J25" s="14" t="s">
        <v>14</v>
      </c>
      <c r="K25" s="16">
        <f>K23+K24</f>
        <v>0.60294117647058831</v>
      </c>
      <c r="M25" s="14" t="s">
        <v>14</v>
      </c>
      <c r="N25" s="17">
        <f>N23+N24</f>
        <v>0.39705882352941174</v>
      </c>
    </row>
    <row r="26" spans="1:14" ht="21" x14ac:dyDescent="0.35">
      <c r="A26" s="7"/>
      <c r="B26" s="8"/>
      <c r="C26" s="9"/>
      <c r="D26" s="8"/>
      <c r="E26" s="9"/>
      <c r="H26" s="15" t="s">
        <v>13</v>
      </c>
      <c r="I26" s="16">
        <v>0.61</v>
      </c>
      <c r="J26" s="15" t="s">
        <v>13</v>
      </c>
      <c r="K26" s="16">
        <v>0.45</v>
      </c>
      <c r="M26" s="15" t="s">
        <v>13</v>
      </c>
      <c r="N26" s="17">
        <v>0.43</v>
      </c>
    </row>
    <row r="27" spans="1:14" x14ac:dyDescent="0.25">
      <c r="C27" s="5"/>
      <c r="E27" s="5"/>
    </row>
    <row r="28" spans="1:14" x14ac:dyDescent="0.25">
      <c r="A28" s="2" t="s">
        <v>7</v>
      </c>
      <c r="B28" s="2" t="s">
        <v>2</v>
      </c>
      <c r="C28" s="6" t="s">
        <v>4</v>
      </c>
      <c r="D28" s="2" t="s">
        <v>3</v>
      </c>
      <c r="E28" s="6" t="s">
        <v>4</v>
      </c>
      <c r="F28" s="10">
        <v>62</v>
      </c>
      <c r="G28" s="2" t="s">
        <v>7</v>
      </c>
      <c r="H28" s="2" t="s">
        <v>2</v>
      </c>
      <c r="I28" s="6" t="s">
        <v>4</v>
      </c>
      <c r="J28" s="2" t="s">
        <v>3</v>
      </c>
      <c r="K28" s="6" t="s">
        <v>4</v>
      </c>
      <c r="L28" s="10">
        <v>62</v>
      </c>
    </row>
    <row r="29" spans="1:14" x14ac:dyDescent="0.25">
      <c r="A29" s="2">
        <v>1</v>
      </c>
      <c r="B29" s="3">
        <v>2</v>
      </c>
      <c r="C29" s="4">
        <f>B29/F28</f>
        <v>3.2258064516129031E-2</v>
      </c>
      <c r="D29" s="3">
        <v>10</v>
      </c>
      <c r="E29" s="4">
        <f>D29/F28</f>
        <v>0.16129032258064516</v>
      </c>
      <c r="G29" s="2">
        <v>1</v>
      </c>
      <c r="H29" s="3">
        <v>3</v>
      </c>
      <c r="I29" s="4">
        <f>H29/L28</f>
        <v>4.8387096774193547E-2</v>
      </c>
      <c r="J29" s="3">
        <v>3</v>
      </c>
      <c r="K29" s="4">
        <f>J29/L28</f>
        <v>4.8387096774193547E-2</v>
      </c>
    </row>
    <row r="30" spans="1:14" x14ac:dyDescent="0.25">
      <c r="A30" s="2">
        <v>2</v>
      </c>
      <c r="B30" s="3">
        <v>11</v>
      </c>
      <c r="C30" s="4">
        <f>B30/F28</f>
        <v>0.17741935483870969</v>
      </c>
      <c r="D30" s="3">
        <v>17</v>
      </c>
      <c r="E30" s="4">
        <f>D30/F28</f>
        <v>0.27419354838709675</v>
      </c>
      <c r="G30" s="2">
        <v>2</v>
      </c>
      <c r="H30" s="3">
        <v>11</v>
      </c>
      <c r="I30" s="4">
        <f>H30/L28</f>
        <v>0.17741935483870969</v>
      </c>
      <c r="J30" s="3">
        <v>12</v>
      </c>
      <c r="K30" s="4">
        <f>J30/L28</f>
        <v>0.19354838709677419</v>
      </c>
    </row>
    <row r="31" spans="1:14" x14ac:dyDescent="0.25">
      <c r="A31" s="2">
        <v>3</v>
      </c>
      <c r="B31" s="3">
        <v>28</v>
      </c>
      <c r="C31" s="4">
        <f>B31/F28</f>
        <v>0.45161290322580644</v>
      </c>
      <c r="D31" s="3">
        <v>19</v>
      </c>
      <c r="E31" s="4">
        <f>D31/F28</f>
        <v>0.30645161290322581</v>
      </c>
      <c r="G31" s="2">
        <v>3</v>
      </c>
      <c r="H31" s="3">
        <v>28</v>
      </c>
      <c r="I31" s="4">
        <f>H31/L28</f>
        <v>0.45161290322580644</v>
      </c>
      <c r="J31" s="3">
        <v>25</v>
      </c>
      <c r="K31" s="4">
        <f>J31/L28</f>
        <v>0.40322580645161288</v>
      </c>
    </row>
    <row r="32" spans="1:14" x14ac:dyDescent="0.25">
      <c r="A32" s="2">
        <v>4</v>
      </c>
      <c r="B32" s="3">
        <v>21</v>
      </c>
      <c r="C32" s="4">
        <f>B32/F28</f>
        <v>0.33870967741935482</v>
      </c>
      <c r="D32" s="3">
        <v>22</v>
      </c>
      <c r="E32" s="4">
        <f>D32/F28</f>
        <v>0.35483870967741937</v>
      </c>
      <c r="G32" s="2">
        <v>4</v>
      </c>
      <c r="H32" s="3">
        <v>20</v>
      </c>
      <c r="I32" s="4">
        <f>H32/L28</f>
        <v>0.32258064516129031</v>
      </c>
      <c r="J32" s="3">
        <v>22</v>
      </c>
      <c r="K32" s="4">
        <f>J32/L28</f>
        <v>0.35483870967741937</v>
      </c>
    </row>
    <row r="33" spans="1:14" ht="21" x14ac:dyDescent="0.35">
      <c r="A33" s="7"/>
      <c r="B33" s="11" t="s">
        <v>10</v>
      </c>
      <c r="C33" s="12">
        <f>C31+C32</f>
        <v>0.79032258064516125</v>
      </c>
      <c r="D33" s="13"/>
      <c r="E33" s="12">
        <f>E31+E32</f>
        <v>0.66129032258064524</v>
      </c>
      <c r="G33" s="7"/>
      <c r="H33" s="14" t="s">
        <v>14</v>
      </c>
      <c r="I33" s="16">
        <f>I31+I32</f>
        <v>0.77419354838709675</v>
      </c>
      <c r="J33" s="14" t="s">
        <v>14</v>
      </c>
      <c r="K33" s="16">
        <f>K31+K32</f>
        <v>0.75806451612903225</v>
      </c>
    </row>
    <row r="34" spans="1:14" ht="21" x14ac:dyDescent="0.35">
      <c r="A34" s="7"/>
      <c r="B34" s="8"/>
      <c r="C34" s="9"/>
      <c r="D34" s="8"/>
      <c r="E34" s="9"/>
      <c r="H34" s="15" t="s">
        <v>13</v>
      </c>
      <c r="I34" s="16">
        <v>0.55000000000000004</v>
      </c>
      <c r="J34" s="15" t="s">
        <v>13</v>
      </c>
      <c r="K34" s="16">
        <v>0.46</v>
      </c>
    </row>
    <row r="35" spans="1:14" x14ac:dyDescent="0.25">
      <c r="C35" s="5"/>
      <c r="E35" s="5"/>
    </row>
    <row r="36" spans="1:14" x14ac:dyDescent="0.25">
      <c r="A36" s="2" t="s">
        <v>6</v>
      </c>
      <c r="B36" s="2" t="s">
        <v>2</v>
      </c>
      <c r="C36" s="6" t="s">
        <v>4</v>
      </c>
      <c r="D36" s="2" t="s">
        <v>3</v>
      </c>
      <c r="E36" s="6" t="s">
        <v>4</v>
      </c>
      <c r="F36" s="10">
        <v>66</v>
      </c>
      <c r="G36" s="2" t="s">
        <v>6</v>
      </c>
      <c r="H36" s="2" t="s">
        <v>2</v>
      </c>
      <c r="I36" s="6" t="s">
        <v>4</v>
      </c>
      <c r="J36" s="2" t="s">
        <v>3</v>
      </c>
      <c r="K36" s="6" t="s">
        <v>4</v>
      </c>
      <c r="L36" s="10">
        <v>66</v>
      </c>
    </row>
    <row r="37" spans="1:14" x14ac:dyDescent="0.25">
      <c r="A37" s="2">
        <v>1</v>
      </c>
      <c r="B37" s="3">
        <v>2</v>
      </c>
      <c r="C37" s="4">
        <f>B37/F36</f>
        <v>3.0303030303030304E-2</v>
      </c>
      <c r="D37" s="3">
        <v>3</v>
      </c>
      <c r="E37" s="4">
        <f>D37/F36</f>
        <v>4.5454545454545456E-2</v>
      </c>
      <c r="G37" s="2">
        <v>1</v>
      </c>
      <c r="H37" s="3">
        <v>2</v>
      </c>
      <c r="I37" s="4">
        <f>H37/L36</f>
        <v>3.0303030303030304E-2</v>
      </c>
      <c r="J37" s="3">
        <v>2</v>
      </c>
      <c r="K37" s="4">
        <f>J37/L36</f>
        <v>3.0303030303030304E-2</v>
      </c>
    </row>
    <row r="38" spans="1:14" x14ac:dyDescent="0.25">
      <c r="A38" s="2">
        <v>2</v>
      </c>
      <c r="B38" s="3">
        <v>6</v>
      </c>
      <c r="C38" s="4">
        <f>B38/F36</f>
        <v>9.0909090909090912E-2</v>
      </c>
      <c r="D38" s="3">
        <v>20</v>
      </c>
      <c r="E38" s="4">
        <f>D38/F36</f>
        <v>0.30303030303030304</v>
      </c>
      <c r="G38" s="2">
        <v>2</v>
      </c>
      <c r="H38" s="3">
        <v>6</v>
      </c>
      <c r="I38" s="4">
        <f>H38/L36</f>
        <v>9.0909090909090912E-2</v>
      </c>
      <c r="J38" s="3">
        <v>11</v>
      </c>
      <c r="K38" s="4">
        <f>J38/L36</f>
        <v>0.16666666666666666</v>
      </c>
    </row>
    <row r="39" spans="1:14" x14ac:dyDescent="0.25">
      <c r="A39" s="2">
        <v>3</v>
      </c>
      <c r="B39" s="3">
        <v>35</v>
      </c>
      <c r="C39" s="4">
        <f>B39/F36</f>
        <v>0.53030303030303028</v>
      </c>
      <c r="D39" s="3">
        <v>27</v>
      </c>
      <c r="E39" s="4">
        <f>D39/F36</f>
        <v>0.40909090909090912</v>
      </c>
      <c r="G39" s="2">
        <v>3</v>
      </c>
      <c r="H39" s="3">
        <v>35</v>
      </c>
      <c r="I39" s="4">
        <f>H39/L36</f>
        <v>0.53030303030303028</v>
      </c>
      <c r="J39" s="3">
        <v>20</v>
      </c>
      <c r="K39" s="4">
        <f>J39/L36</f>
        <v>0.30303030303030304</v>
      </c>
    </row>
    <row r="40" spans="1:14" x14ac:dyDescent="0.25">
      <c r="A40" s="2">
        <v>4</v>
      </c>
      <c r="B40" s="3">
        <v>23</v>
      </c>
      <c r="C40" s="4">
        <f>B40/F36</f>
        <v>0.34848484848484851</v>
      </c>
      <c r="D40" s="3">
        <v>16</v>
      </c>
      <c r="E40" s="4">
        <f>D40/F36</f>
        <v>0.24242424242424243</v>
      </c>
      <c r="G40" s="2">
        <v>4</v>
      </c>
      <c r="H40" s="3">
        <v>23</v>
      </c>
      <c r="I40" s="4">
        <f>H40/L36</f>
        <v>0.34848484848484851</v>
      </c>
      <c r="J40" s="3">
        <v>33</v>
      </c>
      <c r="K40" s="4">
        <f>J40/L36</f>
        <v>0.5</v>
      </c>
    </row>
    <row r="41" spans="1:14" ht="21" x14ac:dyDescent="0.35">
      <c r="A41" s="7"/>
      <c r="B41" s="11" t="s">
        <v>10</v>
      </c>
      <c r="C41" s="12">
        <f>C39+C40</f>
        <v>0.87878787878787878</v>
      </c>
      <c r="D41" s="13"/>
      <c r="E41" s="12">
        <f>E39+E40</f>
        <v>0.6515151515151516</v>
      </c>
      <c r="G41" s="7"/>
      <c r="H41" s="14" t="s">
        <v>14</v>
      </c>
      <c r="I41" s="16">
        <f>I39+I40</f>
        <v>0.87878787878787878</v>
      </c>
      <c r="J41" s="14" t="s">
        <v>14</v>
      </c>
      <c r="K41" s="16">
        <f>K39+K40</f>
        <v>0.80303030303030298</v>
      </c>
    </row>
    <row r="42" spans="1:14" ht="21" x14ac:dyDescent="0.35">
      <c r="A42" s="7"/>
      <c r="B42" s="8"/>
      <c r="C42" s="9"/>
      <c r="D42" s="8"/>
      <c r="E42" s="9"/>
      <c r="H42" s="15" t="s">
        <v>13</v>
      </c>
      <c r="I42" s="16">
        <v>0.6</v>
      </c>
      <c r="J42" s="15" t="s">
        <v>13</v>
      </c>
      <c r="K42" s="16">
        <v>0.48</v>
      </c>
    </row>
    <row r="43" spans="1:14" x14ac:dyDescent="0.25">
      <c r="C43" s="5"/>
      <c r="E43" s="5"/>
    </row>
    <row r="44" spans="1:14" x14ac:dyDescent="0.25">
      <c r="A44" s="2" t="s">
        <v>5</v>
      </c>
      <c r="B44" s="2" t="s">
        <v>2</v>
      </c>
      <c r="C44" s="6" t="s">
        <v>4</v>
      </c>
      <c r="D44" s="2" t="s">
        <v>3</v>
      </c>
      <c r="E44" s="6" t="s">
        <v>4</v>
      </c>
      <c r="F44" s="10">
        <v>60</v>
      </c>
      <c r="G44" s="2" t="s">
        <v>5</v>
      </c>
      <c r="H44" s="2" t="s">
        <v>2</v>
      </c>
      <c r="I44" s="6" t="s">
        <v>4</v>
      </c>
      <c r="J44" s="2" t="s">
        <v>3</v>
      </c>
      <c r="K44" s="6" t="s">
        <v>4</v>
      </c>
      <c r="L44" s="10">
        <v>60</v>
      </c>
      <c r="M44" s="2" t="s">
        <v>12</v>
      </c>
      <c r="N44" s="6" t="s">
        <v>4</v>
      </c>
    </row>
    <row r="45" spans="1:14" x14ac:dyDescent="0.25">
      <c r="A45" s="2">
        <v>1</v>
      </c>
      <c r="B45" s="3">
        <v>2</v>
      </c>
      <c r="C45" s="4">
        <f>B45/F44</f>
        <v>3.3333333333333333E-2</v>
      </c>
      <c r="D45" s="3">
        <v>7</v>
      </c>
      <c r="E45" s="4">
        <f>D45/F44</f>
        <v>0.11666666666666667</v>
      </c>
      <c r="G45" s="2">
        <v>1</v>
      </c>
      <c r="H45" s="3">
        <v>4</v>
      </c>
      <c r="I45" s="4">
        <f>H45/L44</f>
        <v>6.6666666666666666E-2</v>
      </c>
      <c r="J45" s="3">
        <v>5</v>
      </c>
      <c r="K45" s="4">
        <f>J45/L44</f>
        <v>8.3333333333333329E-2</v>
      </c>
      <c r="M45" s="3">
        <v>11</v>
      </c>
      <c r="N45" s="4">
        <f>M45/L44</f>
        <v>0.18333333333333332</v>
      </c>
    </row>
    <row r="46" spans="1:14" x14ac:dyDescent="0.25">
      <c r="A46" s="2">
        <v>2</v>
      </c>
      <c r="B46" s="3">
        <v>6</v>
      </c>
      <c r="C46" s="4">
        <f>B46/F44</f>
        <v>0.1</v>
      </c>
      <c r="D46" s="3">
        <v>19</v>
      </c>
      <c r="E46" s="4">
        <f>D46/F44</f>
        <v>0.31666666666666665</v>
      </c>
      <c r="G46" s="2">
        <v>2</v>
      </c>
      <c r="H46" s="3">
        <v>7</v>
      </c>
      <c r="I46" s="4">
        <f>H46/L44</f>
        <v>0.11666666666666667</v>
      </c>
      <c r="J46" s="3">
        <v>14</v>
      </c>
      <c r="K46" s="4">
        <f>J46/L44</f>
        <v>0.23333333333333334</v>
      </c>
      <c r="M46" s="3">
        <v>19</v>
      </c>
      <c r="N46" s="4">
        <f>M46/L44</f>
        <v>0.31666666666666665</v>
      </c>
    </row>
    <row r="47" spans="1:14" x14ac:dyDescent="0.25">
      <c r="A47" s="2">
        <v>3</v>
      </c>
      <c r="B47" s="3">
        <v>29</v>
      </c>
      <c r="C47" s="4">
        <f>B47/F44</f>
        <v>0.48333333333333334</v>
      </c>
      <c r="D47" s="3">
        <v>23</v>
      </c>
      <c r="E47" s="4">
        <f>D47/F44</f>
        <v>0.38333333333333336</v>
      </c>
      <c r="G47" s="2">
        <v>3</v>
      </c>
      <c r="H47" s="3">
        <v>25</v>
      </c>
      <c r="I47" s="4">
        <f>H47/L44</f>
        <v>0.41666666666666669</v>
      </c>
      <c r="J47" s="3">
        <v>13</v>
      </c>
      <c r="K47" s="4">
        <f>J47/L44</f>
        <v>0.21666666666666667</v>
      </c>
      <c r="M47" s="3">
        <v>25</v>
      </c>
      <c r="N47" s="4">
        <f>M47/L44</f>
        <v>0.41666666666666669</v>
      </c>
    </row>
    <row r="48" spans="1:14" x14ac:dyDescent="0.25">
      <c r="A48" s="2">
        <v>4</v>
      </c>
      <c r="B48" s="3">
        <v>23</v>
      </c>
      <c r="C48" s="4">
        <f>B48/F44</f>
        <v>0.38333333333333336</v>
      </c>
      <c r="D48" s="3">
        <v>11</v>
      </c>
      <c r="E48" s="4">
        <f>D48/F44</f>
        <v>0.18333333333333332</v>
      </c>
      <c r="G48" s="2">
        <v>4</v>
      </c>
      <c r="H48" s="3">
        <v>24</v>
      </c>
      <c r="I48" s="4">
        <f>H48/L44</f>
        <v>0.4</v>
      </c>
      <c r="J48" s="3">
        <v>28</v>
      </c>
      <c r="K48" s="4">
        <f>J48/L44</f>
        <v>0.46666666666666667</v>
      </c>
      <c r="M48" s="3">
        <v>5</v>
      </c>
      <c r="N48" s="4">
        <f>M48/L44</f>
        <v>8.3333333333333329E-2</v>
      </c>
    </row>
    <row r="49" spans="2:14" ht="21" x14ac:dyDescent="0.35">
      <c r="B49" s="11" t="s">
        <v>10</v>
      </c>
      <c r="C49" s="12">
        <f>C47+C48</f>
        <v>0.8666666666666667</v>
      </c>
      <c r="D49" s="13"/>
      <c r="E49" s="12">
        <f>E47+E48</f>
        <v>0.56666666666666665</v>
      </c>
      <c r="H49" s="14" t="s">
        <v>14</v>
      </c>
      <c r="I49" s="16">
        <f>I47+I48</f>
        <v>0.81666666666666665</v>
      </c>
      <c r="J49" s="14" t="s">
        <v>14</v>
      </c>
      <c r="K49" s="16">
        <f>K47+K48</f>
        <v>0.68333333333333335</v>
      </c>
      <c r="M49" s="14" t="s">
        <v>14</v>
      </c>
      <c r="N49" s="16">
        <f>N47+N48</f>
        <v>0.5</v>
      </c>
    </row>
    <row r="50" spans="2:14" ht="21" x14ac:dyDescent="0.35">
      <c r="H50" s="15" t="s">
        <v>13</v>
      </c>
      <c r="I50" s="16">
        <v>0.57999999999999996</v>
      </c>
      <c r="J50" s="15" t="s">
        <v>13</v>
      </c>
      <c r="K50" s="16">
        <v>0.47</v>
      </c>
      <c r="M50" s="15" t="s">
        <v>13</v>
      </c>
      <c r="N50" s="16">
        <v>0.42</v>
      </c>
    </row>
  </sheetData>
  <mergeCells count="3">
    <mergeCell ref="A1:G1"/>
    <mergeCell ref="G2:K2"/>
    <mergeCell ref="A2:E2"/>
  </mergeCells>
  <pageMargins left="0.7" right="0.7" top="0.75" bottom="0.75" header="0.3" footer="0.3"/>
  <pageSetup scale="7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Chauvette</dc:creator>
  <cp:lastModifiedBy>rjenisch</cp:lastModifiedBy>
  <cp:lastPrinted>2018-08-29T13:20:29Z</cp:lastPrinted>
  <dcterms:created xsi:type="dcterms:W3CDTF">2018-06-19T16:32:08Z</dcterms:created>
  <dcterms:modified xsi:type="dcterms:W3CDTF">2018-09-17T12:51:15Z</dcterms:modified>
</cp:coreProperties>
</file>